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cdecaux.sharepoint.com/teams/DEMarKom/Shared Documents/04 Übergreifende Maßnahmen/139 ÜM DDW Mediadaten/03_Final/final/final/Preislisten xlsx/"/>
    </mc:Choice>
  </mc:AlternateContent>
  <xr:revisionPtr revIDLastSave="0" documentId="8_{07B1F927-5693-4A4A-9481-9C36DEF8DC0A}" xr6:coauthVersionLast="47" xr6:coauthVersionMax="47" xr10:uidLastSave="{00000000-0000-0000-0000-000000000000}"/>
  <workbookProtection lockStructure="1"/>
  <bookViews>
    <workbookView xWindow="4365" yWindow="30" windowWidth="21570" windowHeight="11355" xr2:uid="{440EE414-22D6-4849-B76F-DBAA0EAB53F2}"/>
  </bookViews>
  <sheets>
    <sheet name="Kampagnenwerbung" sheetId="6" r:id="rId1"/>
    <sheet name="Dauerwerbung" sheetId="9" r:id="rId2"/>
  </sheets>
  <definedNames>
    <definedName name="_xlnm.Print_Area" localSheetId="1">Dauerwerbung!$A$1:$E$28</definedName>
    <definedName name="Print_Area" localSheetId="1">Dauerwerbung!$A$1:$E$28</definedName>
    <definedName name="Print_Area" localSheetId="0">Kampagnenwerbung!$A$1:$J$30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6" l="1"/>
  <c r="F6" i="6"/>
  <c r="J5" i="6"/>
  <c r="J6" i="6"/>
  <c r="F5" i="6"/>
  <c r="H5" i="6"/>
  <c r="J8" i="6"/>
  <c r="J9" i="6"/>
  <c r="J7" i="6"/>
  <c r="H8" i="6"/>
  <c r="H9" i="6"/>
  <c r="H10" i="6"/>
  <c r="H7" i="6"/>
  <c r="F11" i="6"/>
  <c r="F8" i="6"/>
  <c r="F9" i="6"/>
  <c r="F7" i="6"/>
</calcChain>
</file>

<file path=xl/sharedStrings.xml><?xml version="1.0" encoding="utf-8"?>
<sst xmlns="http://schemas.openxmlformats.org/spreadsheetml/2006/main" count="128" uniqueCount="88">
  <si>
    <t>Medium</t>
  </si>
  <si>
    <t>Netz</t>
  </si>
  <si>
    <t>Standorte pro Netz</t>
  </si>
  <si>
    <t>Klebetag</t>
  </si>
  <si>
    <t>Fläche/Tag</t>
  </si>
  <si>
    <t>Berlin</t>
  </si>
  <si>
    <t>4/1 Format</t>
  </si>
  <si>
    <t>DIN A0</t>
  </si>
  <si>
    <t>DIN A1</t>
  </si>
  <si>
    <t>Buchungs-
zeitraum</t>
  </si>
  <si>
    <t>Einheit</t>
  </si>
  <si>
    <t>ab 1 Jahr</t>
  </si>
  <si>
    <t>ab 1 Monat</t>
  </si>
  <si>
    <t>Hintergleisflächen (Premiumbahnhöfe)</t>
  </si>
  <si>
    <t>standortabhängig</t>
  </si>
  <si>
    <t xml:space="preserve">pro Fläche/Monat </t>
  </si>
  <si>
    <t xml:space="preserve">Hintergleisflächen </t>
  </si>
  <si>
    <t>Treppenstufen (Premiumbahnhöfe)</t>
  </si>
  <si>
    <t>Promotion (Premiumbahnhöfe)</t>
  </si>
  <si>
    <t>1 Standort</t>
  </si>
  <si>
    <t>Netz/Woche</t>
  </si>
  <si>
    <t>City*</t>
  </si>
  <si>
    <t xml:space="preserve">                                         (U1) Warschauer Straße</t>
  </si>
  <si>
    <t xml:space="preserve">                                         (U5) Straße Alt-Biesdorf</t>
  </si>
  <si>
    <t>pro Meter/Monat</t>
  </si>
  <si>
    <t>ab 4 Wochen</t>
  </si>
  <si>
    <t>bis 1 Meter</t>
  </si>
  <si>
    <t xml:space="preserve">pro Meter/Monat </t>
  </si>
  <si>
    <t>Hinweisflächen (hinterleuchtet)</t>
  </si>
  <si>
    <t>pro Kopf/Monat</t>
  </si>
  <si>
    <t>pro m²/Monat</t>
  </si>
  <si>
    <t>Netzbelegung</t>
  </si>
  <si>
    <t>Einzelbelegung</t>
  </si>
  <si>
    <t>Plakatvitrinen</t>
  </si>
  <si>
    <t>Exklusiv DIN A0*</t>
  </si>
  <si>
    <t>Exklusiv 4/1*</t>
  </si>
  <si>
    <t>ab 8,0 x 0,8 m</t>
  </si>
  <si>
    <t>Format</t>
  </si>
  <si>
    <t>Bodenfolien</t>
  </si>
  <si>
    <t>**Standardformate sind DIN A0, 4/1 und Banner (180 x 56 cm). Andere Formate bieten wir gern individuell an. Produktion nur über DDW.</t>
  </si>
  <si>
    <t>Hinweisflächen (Premiumbahnhöfe unbeleuchtet)</t>
  </si>
  <si>
    <t>Hinweisflächen (Premiumbahnhöfe hinterleuchtet)</t>
  </si>
  <si>
    <t>Vitrinenköpfe</t>
  </si>
  <si>
    <t>pro Seite 160 x 35 cm</t>
  </si>
  <si>
    <t>jeder weitere angefangene Meter</t>
  </si>
  <si>
    <t>Alle Preise in Euro zzgl. der gesetzlich gültigen MwSt. I Premiumwerbeflächen sind besonders nachgefragte Standorte. Einsehbar unter www.draussenwerber.de</t>
  </si>
  <si>
    <t>Alle Preise in Euro zzgl. der gesetzlich gültigen MwSt. I Soweit nicht anders ausgewiesen, gelten für DIN-Formate in hoch und quer die gleichen Preise.</t>
  </si>
  <si>
    <t>35 m²</t>
  </si>
  <si>
    <t>70 m²</t>
  </si>
  <si>
    <t>ab 1 m²**</t>
  </si>
  <si>
    <t>Freitag</t>
  </si>
  <si>
    <t>Montag</t>
  </si>
  <si>
    <t>Mittwoch</t>
  </si>
  <si>
    <t xml:space="preserve">— </t>
  </si>
  <si>
    <t>Premiumbahnhöfe sind besonders nachgefragte Standorte. Einsehbar unter www.draussenwerber.de</t>
  </si>
  <si>
    <t>ab 1 m²</t>
  </si>
  <si>
    <t>U-Bahnhöfe</t>
  </si>
  <si>
    <t>Straßenland</t>
  </si>
  <si>
    <t>Hinweisflächen (unbeleuchtet)</t>
  </si>
  <si>
    <t>Treppenstufen</t>
  </si>
  <si>
    <t>XXL-Promotion (U-Bahnhof Alexanderplatz)</t>
  </si>
  <si>
    <t>1Tag (10 Std.)</t>
  </si>
  <si>
    <t xml:space="preserve">½ Tag (5 Std.) </t>
  </si>
  <si>
    <t>pro Folie/4 Wochen</t>
  </si>
  <si>
    <t xml:space="preserve">pro Standort/Monat </t>
  </si>
  <si>
    <t>Bodenfolien (Premiumbahnhöfe)</t>
  </si>
  <si>
    <t>1 Tag</t>
  </si>
  <si>
    <t>pro Tag</t>
  </si>
  <si>
    <t>pro ½ Tag bei
max. 3 Promotern und Counter bis 1 m²</t>
  </si>
  <si>
    <t>pro Tag bei
max. 3 Promotern und Counter bis 1 m²</t>
  </si>
  <si>
    <t>Exklusivnetze</t>
  </si>
  <si>
    <t>CLP</t>
  </si>
  <si>
    <t>118,5 × 175 cm</t>
  </si>
  <si>
    <t>Promotion</t>
  </si>
  <si>
    <t>DIE DRAUSSENWERBER GmbH I An der Spreeschanze 6 I 13599 Berlin I Tel. (030) 33 8 99 - 5050 I vertrieb@draussenwerber.de I www.draussenwerber.de</t>
  </si>
  <si>
    <t>City Light Front</t>
  </si>
  <si>
    <t>107,5 × 176 cm</t>
  </si>
  <si>
    <t>Kiez (Nord oder Ost)</t>
  </si>
  <si>
    <t>Kiez (Süd oder West)</t>
  </si>
  <si>
    <t>je 120</t>
  </si>
  <si>
    <t>je 75</t>
  </si>
  <si>
    <t>Szene*</t>
  </si>
  <si>
    <t>*Primetime-Tarif von KW 46-51 (+10 %)</t>
  </si>
  <si>
    <t xml:space="preserve"> Brückenbanner                  (U5) Elsterwerdaer Platz</t>
  </si>
  <si>
    <r>
      <t xml:space="preserve">Preis 
</t>
    </r>
    <r>
      <rPr>
        <sz val="11"/>
        <color indexed="9"/>
        <rFont val="Calibri Light"/>
        <family val="2"/>
      </rPr>
      <t>exkl. Produktion</t>
    </r>
  </si>
  <si>
    <r>
      <t xml:space="preserve">DIE DRAUSSENWERBER GmbH
</t>
    </r>
    <r>
      <rPr>
        <b/>
        <sz val="18"/>
        <color indexed="8"/>
        <rFont val="Calibri Light"/>
        <family val="2"/>
      </rPr>
      <t>Preise 2025 Kampagnenwerbung U-Bahnhöfe</t>
    </r>
  </si>
  <si>
    <t>Stand: 11.07.2024</t>
  </si>
  <si>
    <r>
      <t xml:space="preserve">DIE DRAUSSENWERBER GmbH
</t>
    </r>
    <r>
      <rPr>
        <b/>
        <sz val="18"/>
        <color indexed="8"/>
        <rFont val="Calibri Light"/>
        <family val="2"/>
      </rPr>
      <t>Preise 2025 Dauerwerbung U-Bahnhöfe &amp; Straßenland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</si>
</sst>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#,##0.00\ &quot;€&quot;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18"/>
      <color indexed="8"/>
      <name val="Calibri Light"/>
      <family val="2"/>
    </font>
    <font>
      <sz val="9"/>
      <name val="Calibri Light"/>
      <family val="2"/>
    </font>
    <font>
      <sz val="11"/>
      <color indexed="9"/>
      <name val="Calibri Light"/>
      <family val="2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sz val="18"/>
      <color theme="1"/>
      <name val="Calibri Light"/>
      <family val="2"/>
    </font>
    <font>
      <sz val="9"/>
      <color theme="0"/>
      <name val="Calibri Light"/>
      <family val="2"/>
    </font>
    <font>
      <sz val="9"/>
      <color theme="1"/>
      <name val="Calibri Light"/>
      <family val="2"/>
    </font>
    <font>
      <sz val="9"/>
      <color rgb="FF00B050"/>
      <name val="Calibri Light"/>
      <family val="2"/>
    </font>
    <font>
      <sz val="8"/>
      <color theme="0" tint="-0.499984740745262"/>
      <name val="Calibri Light"/>
      <family val="2"/>
    </font>
    <font>
      <sz val="9"/>
      <color theme="0" tint="-0.499984740745262"/>
      <name val="Calibri Light"/>
      <family val="2"/>
    </font>
    <font>
      <sz val="8"/>
      <color theme="1"/>
      <name val="Calibri Light"/>
      <family val="2"/>
    </font>
    <font>
      <b/>
      <sz val="11"/>
      <color theme="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E7F6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5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8" fillId="0" borderId="0" xfId="0" applyFont="1"/>
    <xf numFmtId="0" fontId="9" fillId="0" borderId="0" xfId="0" applyFont="1" applyBorder="1" applyAlignment="1">
      <alignment vertical="center"/>
    </xf>
    <xf numFmtId="0" fontId="8" fillId="0" borderId="0" xfId="0" applyFont="1" applyBorder="1"/>
    <xf numFmtId="0" fontId="8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8" fontId="5" fillId="3" borderId="1" xfId="1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8" fontId="11" fillId="0" borderId="0" xfId="1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5" fillId="0" borderId="0" xfId="0" applyFont="1"/>
    <xf numFmtId="0" fontId="14" fillId="0" borderId="0" xfId="0" applyFont="1" applyBorder="1" applyAlignment="1">
      <alignment wrapText="1"/>
    </xf>
    <xf numFmtId="0" fontId="11" fillId="0" borderId="0" xfId="0" applyFont="1"/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5" fillId="0" borderId="0" xfId="0" applyFont="1" applyBorder="1" applyAlignment="1">
      <alignment vertical="top"/>
    </xf>
    <xf numFmtId="0" fontId="11" fillId="3" borderId="1" xfId="0" applyFont="1" applyFill="1" applyBorder="1" applyAlignment="1">
      <alignment vertical="center"/>
    </xf>
    <xf numFmtId="166" fontId="5" fillId="3" borderId="1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166" fontId="11" fillId="0" borderId="0" xfId="0" applyNumberFormat="1" applyFont="1" applyFill="1" applyBorder="1" applyAlignment="1">
      <alignment horizontal="right" vertical="center"/>
    </xf>
    <xf numFmtId="2" fontId="11" fillId="0" borderId="0" xfId="0" applyNumberFormat="1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/>
    </xf>
    <xf numFmtId="166" fontId="5" fillId="3" borderId="1" xfId="0" applyNumberFormat="1" applyFont="1" applyFill="1" applyBorder="1" applyAlignment="1">
      <alignment horizontal="right" vertical="center"/>
    </xf>
    <xf numFmtId="2" fontId="11" fillId="3" borderId="1" xfId="0" applyNumberFormat="1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/>
    </xf>
    <xf numFmtId="0" fontId="11" fillId="0" borderId="0" xfId="0" applyFont="1" applyAlignment="1">
      <alignment horizontal="left"/>
    </xf>
    <xf numFmtId="0" fontId="11" fillId="3" borderId="1" xfId="0" applyFont="1" applyFill="1" applyBorder="1" applyAlignment="1">
      <alignment horizontal="left" vertical="center" wrapText="1"/>
    </xf>
  </cellXfs>
  <cellStyles count="6">
    <cellStyle name="Komma" xfId="1" builtinId="3"/>
    <cellStyle name="Prozent 2" xfId="2" xr:uid="{56CB0405-3485-41BF-ACBA-2C3346F9C67E}"/>
    <cellStyle name="Standard" xfId="0" builtinId="0"/>
    <cellStyle name="Standard 2" xfId="3" xr:uid="{452404E6-CC85-462D-97F2-0CA1C496B244}"/>
    <cellStyle name="Standard 3" xfId="4" xr:uid="{28EE0BFB-1655-4D37-9515-21CAD69618C4}"/>
    <cellStyle name="Währung 2" xfId="5" xr:uid="{8456D5EE-A485-4860-AA92-3411AFF680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504825</xdr:colOff>
      <xdr:row>0</xdr:row>
      <xdr:rowOff>152400</xdr:rowOff>
    </xdr:from>
    <xdr:to>
      <xdr:col>9</xdr:col>
      <xdr:colOff>895350</xdr:colOff>
      <xdr:row>1</xdr:row>
      <xdr:rowOff>228600</xdr:rowOff>
    </xdr:to>
    <xdr:pic>
      <xdr:nvPicPr>
        <xdr:cNvPr id="1054" name="Grafik 2">
          <a:extLst>
            <a:ext uri="{FF2B5EF4-FFF2-40B4-BE49-F238E27FC236}">
              <a16:creationId xmlns:a16="http://schemas.microsoft.com/office/drawing/2014/main" id="{61DCF420-A5D7-285C-89E7-105716E57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152400"/>
          <a:ext cx="11049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0</xdr:row>
      <xdr:rowOff>152400</xdr:rowOff>
    </xdr:from>
    <xdr:to>
      <xdr:col>4</xdr:col>
      <xdr:colOff>1666875</xdr:colOff>
      <xdr:row>1</xdr:row>
      <xdr:rowOff>228600</xdr:rowOff>
    </xdr:to>
    <xdr:pic>
      <xdr:nvPicPr>
        <xdr:cNvPr id="2078" name="Grafik 2">
          <a:extLst>
            <a:ext uri="{FF2B5EF4-FFF2-40B4-BE49-F238E27FC236}">
              <a16:creationId xmlns:a16="http://schemas.microsoft.com/office/drawing/2014/main" id="{1840C377-6C14-0748-81E4-03AEBDC3C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152400"/>
          <a:ext cx="11049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A5671-9303-47D4-BBA4-8A61A05FE603}">
  <dimension ref="A1:L57"/>
  <sheetViews>
    <sheetView showGridLines="0" tabSelected="1" zoomScaleNormal="100" zoomScaleSheetLayoutView="100" zoomScalePageLayoutView="70" workbookViewId="0">
      <selection activeCell="F25" sqref="F25"/>
    </sheetView>
  </sheetViews>
  <sheetFormatPr baseColWidth="10" defaultRowHeight="15" x14ac:dyDescent="0.25"/>
  <cols>
    <col min="1" max="1" width="37.28515625" style="1" customWidth="1"/>
    <col min="2" max="2" width="27.5703125" style="1" customWidth="1"/>
    <col min="3" max="3" width="13.7109375" style="1" customWidth="1"/>
    <col min="4" max="4" width="13.28515625" style="1" customWidth="1"/>
    <col min="5" max="5" width="10.7109375" style="1" customWidth="1"/>
    <col min="6" max="6" width="13.7109375" style="1" customWidth="1"/>
    <col min="7" max="7" width="10.7109375" style="1" customWidth="1"/>
    <col min="8" max="8" width="13.7109375" style="1" customWidth="1"/>
    <col min="9" max="9" width="10.7109375" style="1" customWidth="1"/>
    <col min="10" max="10" width="13.7109375" style="1" customWidth="1"/>
    <col min="11" max="16384" width="11.42578125" style="1"/>
  </cols>
  <sheetData>
    <row r="1" spans="1:11" ht="81" customHeight="1" x14ac:dyDescent="0.25">
      <c r="A1" s="30" t="s">
        <v>85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ht="24.95" customHeight="1" x14ac:dyDescent="0.25">
      <c r="A2" s="2" t="s">
        <v>31</v>
      </c>
      <c r="B2" s="3"/>
      <c r="C2" s="3"/>
      <c r="D2" s="3"/>
      <c r="E2" s="3"/>
      <c r="F2" s="3"/>
      <c r="G2" s="3"/>
      <c r="H2" s="3"/>
      <c r="K2" s="4"/>
    </row>
    <row r="3" spans="1:11" ht="21" customHeight="1" x14ac:dyDescent="0.25">
      <c r="A3" s="33" t="s">
        <v>0</v>
      </c>
      <c r="B3" s="32" t="s">
        <v>1</v>
      </c>
      <c r="C3" s="32" t="s">
        <v>2</v>
      </c>
      <c r="D3" s="32" t="s">
        <v>3</v>
      </c>
      <c r="E3" s="31" t="s">
        <v>6</v>
      </c>
      <c r="F3" s="31"/>
      <c r="G3" s="31" t="s">
        <v>7</v>
      </c>
      <c r="H3" s="31"/>
      <c r="I3" s="31" t="s">
        <v>8</v>
      </c>
      <c r="J3" s="31"/>
    </row>
    <row r="4" spans="1:11" ht="21" customHeight="1" x14ac:dyDescent="0.25">
      <c r="A4" s="33"/>
      <c r="B4" s="32"/>
      <c r="C4" s="32"/>
      <c r="D4" s="32"/>
      <c r="E4" s="5" t="s">
        <v>4</v>
      </c>
      <c r="F4" s="5" t="s">
        <v>20</v>
      </c>
      <c r="G4" s="5" t="s">
        <v>4</v>
      </c>
      <c r="H4" s="5" t="s">
        <v>20</v>
      </c>
      <c r="I4" s="5" t="s">
        <v>4</v>
      </c>
      <c r="J4" s="5" t="s">
        <v>20</v>
      </c>
    </row>
    <row r="5" spans="1:11" ht="15" customHeight="1" x14ac:dyDescent="0.25">
      <c r="A5" s="35" t="s">
        <v>33</v>
      </c>
      <c r="B5" s="6" t="s">
        <v>77</v>
      </c>
      <c r="C5" s="6" t="s">
        <v>80</v>
      </c>
      <c r="D5" s="6" t="s">
        <v>50</v>
      </c>
      <c r="E5" s="7">
        <v>10.199999999999999</v>
      </c>
      <c r="F5" s="7">
        <f>E5*7*75</f>
        <v>5354.9999999999991</v>
      </c>
      <c r="G5" s="7">
        <v>4</v>
      </c>
      <c r="H5" s="7">
        <f>G5*7*75</f>
        <v>2100</v>
      </c>
      <c r="I5" s="7">
        <v>2</v>
      </c>
      <c r="J5" s="7">
        <f>I5*7*75</f>
        <v>1050</v>
      </c>
    </row>
    <row r="6" spans="1:11" ht="15" customHeight="1" x14ac:dyDescent="0.25">
      <c r="A6" s="35"/>
      <c r="B6" s="6" t="s">
        <v>78</v>
      </c>
      <c r="C6" s="6" t="s">
        <v>79</v>
      </c>
      <c r="D6" s="6" t="s">
        <v>50</v>
      </c>
      <c r="E6" s="7">
        <v>10.199999999999999</v>
      </c>
      <c r="F6" s="7">
        <f>E6*7*120</f>
        <v>8567.9999999999982</v>
      </c>
      <c r="G6" s="7">
        <v>4</v>
      </c>
      <c r="H6" s="7">
        <f>G6*7*120</f>
        <v>3360</v>
      </c>
      <c r="I6" s="7">
        <v>2</v>
      </c>
      <c r="J6" s="7">
        <f>I6*7*120</f>
        <v>1680</v>
      </c>
    </row>
    <row r="7" spans="1:11" ht="15" customHeight="1" x14ac:dyDescent="0.25">
      <c r="A7" s="35"/>
      <c r="B7" s="8" t="s">
        <v>21</v>
      </c>
      <c r="C7" s="8">
        <v>145</v>
      </c>
      <c r="D7" s="8" t="s">
        <v>51</v>
      </c>
      <c r="E7" s="7">
        <v>12.2</v>
      </c>
      <c r="F7" s="7">
        <f>E7*7*C7</f>
        <v>12382.999999999998</v>
      </c>
      <c r="G7" s="7">
        <v>4.8</v>
      </c>
      <c r="H7" s="7">
        <f>G7*7*C7</f>
        <v>4872</v>
      </c>
      <c r="I7" s="7">
        <v>2.4</v>
      </c>
      <c r="J7" s="7">
        <f>I7*7*C7</f>
        <v>2436</v>
      </c>
    </row>
    <row r="8" spans="1:11" ht="15" customHeight="1" x14ac:dyDescent="0.25">
      <c r="A8" s="35"/>
      <c r="B8" s="8" t="s">
        <v>81</v>
      </c>
      <c r="C8" s="8">
        <v>50</v>
      </c>
      <c r="D8" s="8" t="s">
        <v>52</v>
      </c>
      <c r="E8" s="7">
        <v>12.2</v>
      </c>
      <c r="F8" s="7">
        <f>E8*7*C8</f>
        <v>4270</v>
      </c>
      <c r="G8" s="7">
        <v>5.7</v>
      </c>
      <c r="H8" s="7">
        <f>G8*7*C8</f>
        <v>1995</v>
      </c>
      <c r="I8" s="7">
        <v>2.85</v>
      </c>
      <c r="J8" s="7">
        <f>I8*7*C8</f>
        <v>997.5</v>
      </c>
    </row>
    <row r="9" spans="1:11" ht="15" customHeight="1" x14ac:dyDescent="0.25">
      <c r="A9" s="35"/>
      <c r="B9" s="8" t="s">
        <v>5</v>
      </c>
      <c r="C9" s="8">
        <v>230</v>
      </c>
      <c r="D9" s="8" t="s">
        <v>52</v>
      </c>
      <c r="E9" s="7">
        <v>9.8000000000000007</v>
      </c>
      <c r="F9" s="7">
        <f>E9*7*C9</f>
        <v>15778.000000000002</v>
      </c>
      <c r="G9" s="7">
        <v>3.9</v>
      </c>
      <c r="H9" s="7">
        <f>G9*7*C9</f>
        <v>6279</v>
      </c>
      <c r="I9" s="7">
        <v>1.95</v>
      </c>
      <c r="J9" s="7">
        <f>I9*7*C9</f>
        <v>3139.5</v>
      </c>
    </row>
    <row r="10" spans="1:11" ht="15" customHeight="1" x14ac:dyDescent="0.25">
      <c r="A10" s="35" t="s">
        <v>70</v>
      </c>
      <c r="B10" s="8" t="s">
        <v>34</v>
      </c>
      <c r="C10" s="8">
        <v>150</v>
      </c>
      <c r="D10" s="8" t="s">
        <v>52</v>
      </c>
      <c r="E10" s="7" t="s">
        <v>53</v>
      </c>
      <c r="F10" s="7" t="s">
        <v>53</v>
      </c>
      <c r="G10" s="7">
        <v>5.5</v>
      </c>
      <c r="H10" s="7">
        <f>G10*7*C10</f>
        <v>5775</v>
      </c>
      <c r="I10" s="7" t="s">
        <v>53</v>
      </c>
      <c r="J10" s="7" t="s">
        <v>53</v>
      </c>
    </row>
    <row r="11" spans="1:11" ht="15" customHeight="1" x14ac:dyDescent="0.25">
      <c r="A11" s="35"/>
      <c r="B11" s="8" t="s">
        <v>35</v>
      </c>
      <c r="C11" s="8">
        <v>100</v>
      </c>
      <c r="D11" s="8" t="s">
        <v>51</v>
      </c>
      <c r="E11" s="7">
        <v>11.3</v>
      </c>
      <c r="F11" s="7">
        <f>E11*7*C11</f>
        <v>7910.0000000000009</v>
      </c>
      <c r="G11" s="7" t="s">
        <v>53</v>
      </c>
      <c r="H11" s="7" t="s">
        <v>53</v>
      </c>
      <c r="I11" s="7" t="s">
        <v>53</v>
      </c>
      <c r="J11" s="7" t="s">
        <v>53</v>
      </c>
    </row>
    <row r="12" spans="1:11" ht="15" customHeight="1" x14ac:dyDescent="0.25">
      <c r="A12" s="9"/>
      <c r="B12" s="9"/>
      <c r="C12" s="9"/>
      <c r="D12" s="9"/>
      <c r="E12" s="10"/>
      <c r="F12" s="10"/>
      <c r="G12" s="10"/>
      <c r="H12" s="10"/>
      <c r="I12" s="10"/>
      <c r="J12" s="10"/>
    </row>
    <row r="13" spans="1:11" ht="24.95" customHeight="1" x14ac:dyDescent="0.25">
      <c r="A13" s="11" t="s">
        <v>32</v>
      </c>
      <c r="B13" s="9"/>
      <c r="C13" s="9"/>
      <c r="D13" s="9"/>
      <c r="E13" s="10"/>
      <c r="F13" s="10"/>
      <c r="G13" s="10"/>
      <c r="H13" s="10"/>
      <c r="I13" s="10"/>
      <c r="J13" s="10"/>
    </row>
    <row r="14" spans="1:11" ht="28.5" customHeight="1" x14ac:dyDescent="0.25">
      <c r="A14" s="34" t="s">
        <v>0</v>
      </c>
      <c r="B14" s="34"/>
      <c r="C14" s="32" t="s">
        <v>37</v>
      </c>
      <c r="D14" s="32" t="s">
        <v>9</v>
      </c>
      <c r="E14" s="32" t="s">
        <v>84</v>
      </c>
      <c r="F14" s="32"/>
      <c r="G14" s="34" t="s">
        <v>10</v>
      </c>
      <c r="H14" s="34"/>
      <c r="I14" s="34"/>
      <c r="J14" s="34"/>
    </row>
    <row r="15" spans="1:11" ht="27" customHeight="1" x14ac:dyDescent="0.25">
      <c r="A15" s="34"/>
      <c r="B15" s="34"/>
      <c r="C15" s="32"/>
      <c r="D15" s="32"/>
      <c r="E15" s="32"/>
      <c r="F15" s="32"/>
      <c r="G15" s="34"/>
      <c r="H15" s="34"/>
      <c r="I15" s="34"/>
      <c r="J15" s="34"/>
    </row>
    <row r="16" spans="1:11" ht="15" customHeight="1" x14ac:dyDescent="0.25">
      <c r="A16" s="38" t="s">
        <v>38</v>
      </c>
      <c r="B16" s="38"/>
      <c r="C16" s="35" t="s">
        <v>49</v>
      </c>
      <c r="D16" s="35" t="s">
        <v>25</v>
      </c>
      <c r="E16" s="39">
        <v>169</v>
      </c>
      <c r="F16" s="39"/>
      <c r="G16" s="35" t="s">
        <v>63</v>
      </c>
      <c r="H16" s="35"/>
      <c r="I16" s="35"/>
      <c r="J16" s="35"/>
    </row>
    <row r="17" spans="1:12" ht="15" customHeight="1" x14ac:dyDescent="0.25">
      <c r="A17" s="35" t="s">
        <v>65</v>
      </c>
      <c r="B17" s="35"/>
      <c r="C17" s="35"/>
      <c r="D17" s="35"/>
      <c r="E17" s="39">
        <v>338</v>
      </c>
      <c r="F17" s="39"/>
      <c r="G17" s="35"/>
      <c r="H17" s="35"/>
      <c r="I17" s="35"/>
      <c r="J17" s="35"/>
    </row>
    <row r="18" spans="1:12" ht="30" customHeight="1" x14ac:dyDescent="0.25">
      <c r="A18" s="35" t="s">
        <v>73</v>
      </c>
      <c r="B18" s="35"/>
      <c r="C18" s="35" t="s">
        <v>19</v>
      </c>
      <c r="D18" s="6" t="s">
        <v>62</v>
      </c>
      <c r="E18" s="39">
        <v>310</v>
      </c>
      <c r="F18" s="39"/>
      <c r="G18" s="37" t="s">
        <v>68</v>
      </c>
      <c r="H18" s="37"/>
      <c r="I18" s="37"/>
      <c r="J18" s="37"/>
      <c r="L18" s="12"/>
    </row>
    <row r="19" spans="1:12" ht="30" customHeight="1" x14ac:dyDescent="0.25">
      <c r="A19" s="35"/>
      <c r="B19" s="35"/>
      <c r="C19" s="35"/>
      <c r="D19" s="6" t="s">
        <v>61</v>
      </c>
      <c r="E19" s="39">
        <v>620</v>
      </c>
      <c r="F19" s="39"/>
      <c r="G19" s="37" t="s">
        <v>69</v>
      </c>
      <c r="H19" s="37"/>
      <c r="I19" s="37"/>
      <c r="J19" s="37"/>
    </row>
    <row r="20" spans="1:12" ht="30" customHeight="1" x14ac:dyDescent="0.25">
      <c r="A20" s="35" t="s">
        <v>18</v>
      </c>
      <c r="B20" s="35"/>
      <c r="C20" s="35"/>
      <c r="D20" s="6" t="s">
        <v>62</v>
      </c>
      <c r="E20" s="39">
        <v>620</v>
      </c>
      <c r="F20" s="39"/>
      <c r="G20" s="37" t="s">
        <v>68</v>
      </c>
      <c r="H20" s="37"/>
      <c r="I20" s="37"/>
      <c r="J20" s="37"/>
    </row>
    <row r="21" spans="1:12" ht="30" customHeight="1" x14ac:dyDescent="0.25">
      <c r="A21" s="35"/>
      <c r="B21" s="35"/>
      <c r="C21" s="35"/>
      <c r="D21" s="6" t="s">
        <v>61</v>
      </c>
      <c r="E21" s="39">
        <v>1240</v>
      </c>
      <c r="F21" s="39"/>
      <c r="G21" s="37" t="s">
        <v>69</v>
      </c>
      <c r="H21" s="37"/>
      <c r="I21" s="37"/>
      <c r="J21" s="37"/>
    </row>
    <row r="22" spans="1:12" ht="15" customHeight="1" x14ac:dyDescent="0.25">
      <c r="A22" s="38" t="s">
        <v>60</v>
      </c>
      <c r="B22" s="38"/>
      <c r="C22" s="13" t="s">
        <v>47</v>
      </c>
      <c r="D22" s="37" t="s">
        <v>66</v>
      </c>
      <c r="E22" s="39">
        <v>1920</v>
      </c>
      <c r="F22" s="39"/>
      <c r="G22" s="37" t="s">
        <v>67</v>
      </c>
      <c r="H22" s="37"/>
      <c r="I22" s="37"/>
      <c r="J22" s="37"/>
    </row>
    <row r="23" spans="1:12" ht="15" customHeight="1" x14ac:dyDescent="0.25">
      <c r="A23" s="38"/>
      <c r="B23" s="38"/>
      <c r="C23" s="13" t="s">
        <v>48</v>
      </c>
      <c r="D23" s="37"/>
      <c r="E23" s="39">
        <v>3840</v>
      </c>
      <c r="F23" s="39"/>
      <c r="G23" s="37"/>
      <c r="H23" s="37"/>
      <c r="I23" s="37"/>
      <c r="J23" s="37"/>
    </row>
    <row r="24" spans="1:12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2" x14ac:dyDescent="0.25">
      <c r="A25" s="15" t="s">
        <v>86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2" ht="15" customHeight="1" x14ac:dyDescent="0.25">
      <c r="A26" s="17" t="s">
        <v>46</v>
      </c>
      <c r="B26" s="17"/>
      <c r="C26" s="18"/>
      <c r="D26" s="18"/>
      <c r="E26" s="18"/>
      <c r="F26" s="18"/>
      <c r="G26" s="18"/>
      <c r="H26" s="18"/>
      <c r="I26" s="18"/>
      <c r="J26" s="18"/>
    </row>
    <row r="27" spans="1:12" ht="15" customHeight="1" x14ac:dyDescent="0.25">
      <c r="A27" s="17" t="s">
        <v>54</v>
      </c>
      <c r="B27" s="17"/>
      <c r="C27" s="18"/>
      <c r="D27" s="18"/>
      <c r="E27" s="18"/>
      <c r="F27" s="18"/>
      <c r="G27" s="18"/>
      <c r="H27" s="18"/>
      <c r="I27" s="18"/>
      <c r="J27" s="18"/>
    </row>
    <row r="28" spans="1:12" x14ac:dyDescent="0.25">
      <c r="A28" s="17" t="s">
        <v>82</v>
      </c>
      <c r="B28" s="19"/>
      <c r="C28" s="19"/>
      <c r="D28" s="19"/>
      <c r="E28" s="19"/>
      <c r="F28" s="19"/>
      <c r="G28" s="19"/>
      <c r="H28" s="19"/>
      <c r="I28" s="19"/>
      <c r="J28" s="19"/>
    </row>
    <row r="29" spans="1:12" x14ac:dyDescent="0.25">
      <c r="A29" s="17" t="s">
        <v>39</v>
      </c>
      <c r="B29" s="19"/>
      <c r="C29" s="19"/>
      <c r="D29" s="19"/>
      <c r="E29" s="19"/>
      <c r="F29" s="19"/>
      <c r="G29" s="19"/>
      <c r="H29" s="19"/>
      <c r="I29" s="19"/>
      <c r="J29" s="19"/>
    </row>
    <row r="30" spans="1:12" x14ac:dyDescent="0.25">
      <c r="A30" s="36" t="s">
        <v>74</v>
      </c>
      <c r="B30" s="36"/>
      <c r="C30" s="36"/>
      <c r="D30" s="36"/>
      <c r="E30" s="36"/>
      <c r="F30" s="36"/>
      <c r="G30" s="36"/>
      <c r="H30" s="36"/>
      <c r="I30" s="36"/>
      <c r="J30" s="36"/>
    </row>
    <row r="31" spans="1:12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</row>
    <row r="32" spans="1:12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</row>
    <row r="33" spans="1:10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</row>
    <row r="34" spans="1:10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</row>
    <row r="35" spans="1:10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</row>
    <row r="36" spans="1:10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</row>
    <row r="37" spans="1:10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</row>
    <row r="38" spans="1:10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</row>
    <row r="57" spans="2:10" x14ac:dyDescent="0.25">
      <c r="B57" s="21"/>
      <c r="C57" s="21"/>
      <c r="D57" s="21"/>
      <c r="E57" s="21"/>
      <c r="F57" s="21"/>
      <c r="G57" s="21"/>
      <c r="H57" s="21"/>
      <c r="I57" s="21"/>
      <c r="J57" s="21"/>
    </row>
  </sheetData>
  <mergeCells count="39">
    <mergeCell ref="C16:C17"/>
    <mergeCell ref="G14:J15"/>
    <mergeCell ref="G16:J17"/>
    <mergeCell ref="E18:F18"/>
    <mergeCell ref="G18:J18"/>
    <mergeCell ref="E17:F17"/>
    <mergeCell ref="D16:D17"/>
    <mergeCell ref="A22:B23"/>
    <mergeCell ref="G19:J19"/>
    <mergeCell ref="G20:J20"/>
    <mergeCell ref="G21:J21"/>
    <mergeCell ref="G22:J23"/>
    <mergeCell ref="E21:F21"/>
    <mergeCell ref="E20:F20"/>
    <mergeCell ref="E23:F23"/>
    <mergeCell ref="A30:J30"/>
    <mergeCell ref="D22:D23"/>
    <mergeCell ref="A16:B16"/>
    <mergeCell ref="A17:B17"/>
    <mergeCell ref="A18:B19"/>
    <mergeCell ref="C18:C21"/>
    <mergeCell ref="E19:F19"/>
    <mergeCell ref="A20:B21"/>
    <mergeCell ref="E16:F16"/>
    <mergeCell ref="E22:F22"/>
    <mergeCell ref="A14:B15"/>
    <mergeCell ref="E14:F15"/>
    <mergeCell ref="A5:A9"/>
    <mergeCell ref="A10:A11"/>
    <mergeCell ref="C14:C15"/>
    <mergeCell ref="D14:D15"/>
    <mergeCell ref="A1:J1"/>
    <mergeCell ref="G3:H3"/>
    <mergeCell ref="E3:F3"/>
    <mergeCell ref="I3:J3"/>
    <mergeCell ref="D3:D4"/>
    <mergeCell ref="A3:A4"/>
    <mergeCell ref="B3:B4"/>
    <mergeCell ref="C3:C4"/>
  </mergeCells>
  <phoneticPr fontId="3" type="noConversion"/>
  <pageMargins left="0.70866141732283472" right="0.70866141732283472" top="0.39370078740157483" bottom="0.39370078740157483" header="0.31496062992125984" footer="0.31496062992125984"/>
  <pageSetup paperSize="9" scale="7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144D5-AE37-4990-90BF-FD9F2D28AEF5}">
  <dimension ref="A1:J28"/>
  <sheetViews>
    <sheetView showGridLines="0" zoomScaleNormal="100" zoomScaleSheetLayoutView="100" zoomScalePageLayoutView="70" workbookViewId="0">
      <selection activeCell="G1" sqref="G1"/>
    </sheetView>
  </sheetViews>
  <sheetFormatPr baseColWidth="10" defaultRowHeight="15" x14ac:dyDescent="0.25"/>
  <cols>
    <col min="1" max="1" width="52.42578125" style="1" customWidth="1"/>
    <col min="2" max="2" width="35.28515625" style="1" customWidth="1"/>
    <col min="3" max="3" width="19.5703125" style="1" customWidth="1"/>
    <col min="4" max="4" width="32.7109375" style="1" customWidth="1"/>
    <col min="5" max="5" width="25.140625" style="1" customWidth="1"/>
    <col min="6" max="16384" width="11.42578125" style="1"/>
  </cols>
  <sheetData>
    <row r="1" spans="1:5" ht="81" customHeight="1" x14ac:dyDescent="0.25">
      <c r="A1" s="30" t="s">
        <v>87</v>
      </c>
      <c r="B1" s="30"/>
      <c r="C1" s="30"/>
      <c r="D1" s="30"/>
      <c r="E1" s="30"/>
    </row>
    <row r="2" spans="1:5" ht="24.95" customHeight="1" x14ac:dyDescent="0.25">
      <c r="A2" s="2" t="s">
        <v>56</v>
      </c>
      <c r="B2" s="3"/>
      <c r="C2" s="3"/>
      <c r="D2" s="3"/>
      <c r="E2" s="3"/>
    </row>
    <row r="3" spans="1:5" ht="21" customHeight="1" x14ac:dyDescent="0.25">
      <c r="A3" s="33" t="s">
        <v>0</v>
      </c>
      <c r="B3" s="32" t="s">
        <v>37</v>
      </c>
      <c r="C3" s="32" t="s">
        <v>9</v>
      </c>
      <c r="D3" s="32" t="s">
        <v>84</v>
      </c>
      <c r="E3" s="33" t="s">
        <v>10</v>
      </c>
    </row>
    <row r="4" spans="1:5" ht="21" customHeight="1" x14ac:dyDescent="0.25">
      <c r="A4" s="33"/>
      <c r="B4" s="32"/>
      <c r="C4" s="32"/>
      <c r="D4" s="32"/>
      <c r="E4" s="33"/>
    </row>
    <row r="5" spans="1:5" ht="15" customHeight="1" x14ac:dyDescent="0.25">
      <c r="A5" s="22" t="s">
        <v>16</v>
      </c>
      <c r="B5" s="45" t="s">
        <v>14</v>
      </c>
      <c r="C5" s="45" t="s">
        <v>11</v>
      </c>
      <c r="D5" s="23">
        <v>589</v>
      </c>
      <c r="E5" s="48" t="s">
        <v>15</v>
      </c>
    </row>
    <row r="6" spans="1:5" ht="15" customHeight="1" x14ac:dyDescent="0.25">
      <c r="A6" s="22" t="s">
        <v>13</v>
      </c>
      <c r="B6" s="45"/>
      <c r="C6" s="45"/>
      <c r="D6" s="23">
        <v>789</v>
      </c>
      <c r="E6" s="48"/>
    </row>
    <row r="7" spans="1:5" ht="15" customHeight="1" x14ac:dyDescent="0.25">
      <c r="A7" s="24" t="s">
        <v>58</v>
      </c>
      <c r="B7" s="45" t="s">
        <v>55</v>
      </c>
      <c r="C7" s="45" t="s">
        <v>11</v>
      </c>
      <c r="D7" s="23">
        <v>100</v>
      </c>
      <c r="E7" s="45" t="s">
        <v>30</v>
      </c>
    </row>
    <row r="8" spans="1:5" ht="15" customHeight="1" x14ac:dyDescent="0.25">
      <c r="A8" s="24" t="s">
        <v>28</v>
      </c>
      <c r="B8" s="45"/>
      <c r="C8" s="45"/>
      <c r="D8" s="23">
        <v>135</v>
      </c>
      <c r="E8" s="45"/>
    </row>
    <row r="9" spans="1:5" ht="15" customHeight="1" x14ac:dyDescent="0.25">
      <c r="A9" s="24" t="s">
        <v>40</v>
      </c>
      <c r="B9" s="45"/>
      <c r="C9" s="45"/>
      <c r="D9" s="23">
        <v>200</v>
      </c>
      <c r="E9" s="45"/>
    </row>
    <row r="10" spans="1:5" ht="15" customHeight="1" x14ac:dyDescent="0.25">
      <c r="A10" s="24" t="s">
        <v>41</v>
      </c>
      <c r="B10" s="45"/>
      <c r="C10" s="45"/>
      <c r="D10" s="23">
        <v>270</v>
      </c>
      <c r="E10" s="45"/>
    </row>
    <row r="11" spans="1:5" ht="15" customHeight="1" x14ac:dyDescent="0.25">
      <c r="A11" s="22" t="s">
        <v>42</v>
      </c>
      <c r="B11" s="25" t="s">
        <v>43</v>
      </c>
      <c r="C11" s="25" t="s">
        <v>11</v>
      </c>
      <c r="D11" s="23">
        <v>225</v>
      </c>
      <c r="E11" s="25" t="s">
        <v>29</v>
      </c>
    </row>
    <row r="12" spans="1:5" ht="15" customHeight="1" x14ac:dyDescent="0.25">
      <c r="A12" s="45" t="s">
        <v>59</v>
      </c>
      <c r="B12" s="22" t="s">
        <v>26</v>
      </c>
      <c r="C12" s="46" t="s">
        <v>11</v>
      </c>
      <c r="D12" s="23">
        <v>32</v>
      </c>
      <c r="E12" s="40" t="s">
        <v>27</v>
      </c>
    </row>
    <row r="13" spans="1:5" ht="15" customHeight="1" x14ac:dyDescent="0.25">
      <c r="A13" s="45"/>
      <c r="B13" s="22" t="s">
        <v>44</v>
      </c>
      <c r="C13" s="46"/>
      <c r="D13" s="23">
        <v>15</v>
      </c>
      <c r="E13" s="40"/>
    </row>
    <row r="14" spans="1:5" ht="15" customHeight="1" x14ac:dyDescent="0.25">
      <c r="A14" s="45" t="s">
        <v>17</v>
      </c>
      <c r="B14" s="22" t="s">
        <v>26</v>
      </c>
      <c r="C14" s="46"/>
      <c r="D14" s="23">
        <v>64</v>
      </c>
      <c r="E14" s="40"/>
    </row>
    <row r="15" spans="1:5" ht="15" customHeight="1" x14ac:dyDescent="0.25">
      <c r="A15" s="45"/>
      <c r="B15" s="22" t="s">
        <v>44</v>
      </c>
      <c r="C15" s="46"/>
      <c r="D15" s="23">
        <v>30</v>
      </c>
      <c r="E15" s="40"/>
    </row>
    <row r="16" spans="1:5" ht="15" customHeight="1" x14ac:dyDescent="0.25">
      <c r="A16" s="25" t="s">
        <v>23</v>
      </c>
      <c r="B16" s="45" t="s">
        <v>36</v>
      </c>
      <c r="C16" s="45" t="s">
        <v>12</v>
      </c>
      <c r="D16" s="23">
        <v>108</v>
      </c>
      <c r="E16" s="40" t="s">
        <v>24</v>
      </c>
    </row>
    <row r="17" spans="1:10" ht="15" customHeight="1" x14ac:dyDescent="0.25">
      <c r="A17" s="25" t="s">
        <v>83</v>
      </c>
      <c r="B17" s="45"/>
      <c r="C17" s="45"/>
      <c r="D17" s="23">
        <v>108</v>
      </c>
      <c r="E17" s="40"/>
    </row>
    <row r="18" spans="1:10" ht="15" customHeight="1" x14ac:dyDescent="0.25">
      <c r="A18" s="25" t="s">
        <v>22</v>
      </c>
      <c r="B18" s="45"/>
      <c r="C18" s="45"/>
      <c r="D18" s="23">
        <v>120</v>
      </c>
      <c r="E18" s="40"/>
    </row>
    <row r="19" spans="1:10" ht="15" customHeight="1" x14ac:dyDescent="0.25">
      <c r="A19" s="26"/>
      <c r="B19" s="26"/>
      <c r="C19" s="26"/>
      <c r="D19" s="27"/>
      <c r="E19" s="28"/>
    </row>
    <row r="20" spans="1:10" ht="24.95" customHeight="1" x14ac:dyDescent="0.25">
      <c r="A20" s="2" t="s">
        <v>57</v>
      </c>
      <c r="B20" s="26"/>
      <c r="C20" s="26"/>
      <c r="D20" s="27"/>
      <c r="E20" s="28"/>
    </row>
    <row r="21" spans="1:10" ht="21" customHeight="1" x14ac:dyDescent="0.25">
      <c r="A21" s="41" t="s">
        <v>0</v>
      </c>
      <c r="B21" s="43" t="s">
        <v>37</v>
      </c>
      <c r="C21" s="43" t="s">
        <v>9</v>
      </c>
      <c r="D21" s="43" t="s">
        <v>84</v>
      </c>
      <c r="E21" s="41" t="s">
        <v>10</v>
      </c>
    </row>
    <row r="22" spans="1:10" ht="21" customHeight="1" x14ac:dyDescent="0.25">
      <c r="A22" s="42"/>
      <c r="B22" s="44"/>
      <c r="C22" s="44"/>
      <c r="D22" s="44"/>
      <c r="E22" s="42"/>
    </row>
    <row r="23" spans="1:10" ht="15" customHeight="1" x14ac:dyDescent="0.25">
      <c r="A23" s="22" t="s">
        <v>75</v>
      </c>
      <c r="B23" s="25" t="s">
        <v>76</v>
      </c>
      <c r="C23" s="25" t="s">
        <v>11</v>
      </c>
      <c r="D23" s="23">
        <v>229</v>
      </c>
      <c r="E23" s="29" t="s">
        <v>64</v>
      </c>
    </row>
    <row r="24" spans="1:10" ht="15" customHeight="1" x14ac:dyDescent="0.25">
      <c r="A24" s="22" t="s">
        <v>71</v>
      </c>
      <c r="B24" s="25" t="s">
        <v>72</v>
      </c>
      <c r="C24" s="25" t="s">
        <v>11</v>
      </c>
      <c r="D24" s="23">
        <v>499</v>
      </c>
      <c r="E24" s="29" t="s">
        <v>64</v>
      </c>
    </row>
    <row r="25" spans="1:10" ht="15" customHeight="1" x14ac:dyDescent="0.25">
      <c r="A25" s="14"/>
      <c r="B25" s="14"/>
      <c r="C25" s="14"/>
      <c r="D25" s="14"/>
      <c r="E25" s="14"/>
    </row>
    <row r="26" spans="1:10" ht="15" customHeight="1" x14ac:dyDescent="0.25">
      <c r="A26" s="15" t="s">
        <v>86</v>
      </c>
      <c r="B26" s="16"/>
      <c r="C26" s="16"/>
      <c r="D26" s="16"/>
      <c r="E26" s="16"/>
    </row>
    <row r="27" spans="1:10" ht="15" customHeight="1" x14ac:dyDescent="0.25">
      <c r="A27" s="17" t="s">
        <v>45</v>
      </c>
      <c r="B27" s="16"/>
      <c r="C27" s="16"/>
      <c r="D27" s="16"/>
      <c r="E27" s="16"/>
    </row>
    <row r="28" spans="1:10" x14ac:dyDescent="0.25">
      <c r="A28" s="47" t="s">
        <v>74</v>
      </c>
      <c r="B28" s="47"/>
      <c r="C28" s="47"/>
      <c r="D28" s="47"/>
      <c r="E28" s="47"/>
      <c r="F28" s="47"/>
      <c r="G28" s="47"/>
      <c r="H28" s="47"/>
      <c r="I28" s="47"/>
      <c r="J28" s="47"/>
    </row>
  </sheetData>
  <mergeCells count="25">
    <mergeCell ref="A28:J28"/>
    <mergeCell ref="C5:C6"/>
    <mergeCell ref="A12:A13"/>
    <mergeCell ref="A14:A15"/>
    <mergeCell ref="C7:C10"/>
    <mergeCell ref="E7:E10"/>
    <mergeCell ref="C16:C18"/>
    <mergeCell ref="E5:E6"/>
    <mergeCell ref="B5:B6"/>
    <mergeCell ref="B7:B10"/>
    <mergeCell ref="E12:E15"/>
    <mergeCell ref="A21:A22"/>
    <mergeCell ref="B21:B22"/>
    <mergeCell ref="C21:C22"/>
    <mergeCell ref="D21:D22"/>
    <mergeCell ref="E21:E22"/>
    <mergeCell ref="B16:B18"/>
    <mergeCell ref="E16:E18"/>
    <mergeCell ref="C12:C15"/>
    <mergeCell ref="A1:E1"/>
    <mergeCell ref="B3:B4"/>
    <mergeCell ref="C3:C4"/>
    <mergeCell ref="D3:D4"/>
    <mergeCell ref="A3:A4"/>
    <mergeCell ref="E3:E4"/>
  </mergeCells>
  <pageMargins left="0.70866141732283472" right="0.70866141732283472" top="0.39370078740157483" bottom="0.39370078740157483" header="0.31496062992125984" footer="0.31496062992125984"/>
  <pageSetup paperSize="9" scale="74" orientation="landscape" r:id="rId1"/>
  <colBreaks count="1" manualBreakCount="1">
    <brk id="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6B8FCE8665A4598DC41F5179DE07F" ma:contentTypeVersion="15" ma:contentTypeDescription="Create a new document." ma:contentTypeScope="" ma:versionID="0f59fff73526a9f0551eb78dc491edef">
  <xsd:schema xmlns:xsd="http://www.w3.org/2001/XMLSchema" xmlns:xs="http://www.w3.org/2001/XMLSchema" xmlns:p="http://schemas.microsoft.com/office/2006/metadata/properties" xmlns:ns2="c2a5b4f0-f3a1-4155-ab08-19e39aa24710" xmlns:ns3="fee49695-af2c-4277-b73b-0d73210744bc" targetNamespace="http://schemas.microsoft.com/office/2006/metadata/properties" ma:root="true" ma:fieldsID="4a5bcb3f5c4789bfa27c5e76f903c26d" ns2:_="" ns3:_="">
    <xsd:import namespace="c2a5b4f0-f3a1-4155-ab08-19e39aa24710"/>
    <xsd:import namespace="fee49695-af2c-4277-b73b-0d73210744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5b4f0-f3a1-4155-ab08-19e39aa247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911e483-6062-4f87-9f45-5c8b03109d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49695-af2c-4277-b73b-0d73210744b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849ef95-f343-4ca7-9138-74597db7d5c2}" ma:internalName="TaxCatchAll" ma:showField="CatchAllData" ma:web="fee49695-af2c-4277-b73b-0d73210744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ee49695-af2c-4277-b73b-0d73210744bc" xsi:nil="true"/>
    <lcf76f155ced4ddcb4097134ff3c332f xmlns="c2a5b4f0-f3a1-4155-ab08-19e39aa2471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89B9D39-44B7-4149-BC7D-6BB39C5274E5}"/>
</file>

<file path=customXml/itemProps2.xml><?xml version="1.0" encoding="utf-8"?>
<ds:datastoreItem xmlns:ds="http://schemas.openxmlformats.org/officeDocument/2006/customXml" ds:itemID="{E520DAF5-3380-4010-B0EA-35857065DC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C03E7D-CB28-46CA-A819-1A04ED07A5C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Kampagnenwerbung</vt:lpstr>
      <vt:lpstr>Dauerwerbung</vt:lpstr>
      <vt:lpstr>Dauerwerbung!Druckbereich</vt:lpstr>
      <vt:lpstr>Dauerwerbung!Print_Area</vt:lpstr>
      <vt:lpstr>Kampagnenwerbung!Print_Area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DIE DRAUSSENWERBER | Preise 2019</dc:title>
  <dc:creator>DIE DRAUSSENWERBER GmbH</dc:creator>
  <cp:lastModifiedBy>Pilz, Richard (WallDecaux)</cp:lastModifiedBy>
  <cp:lastPrinted>2022-09-14T10:09:35Z</cp:lastPrinted>
  <dcterms:created xsi:type="dcterms:W3CDTF">2013-10-21T13:18:03Z</dcterms:created>
  <dcterms:modified xsi:type="dcterms:W3CDTF">2024-10-10T12:14:47Z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0x0101000B56B8FCE8665A4598DC41F5179DE07F</vt:lpwstr>
  </property>
</Properties>
</file>